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057.24 - Cancela Ouro Preto\01 - Fase Interna\09 - Edital &amp; Anexos\"/>
    </mc:Choice>
  </mc:AlternateContent>
  <xr:revisionPtr revIDLastSave="0" documentId="13_ncr:1_{78961444-B14F-4696-8ADA-06533B7DA9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Sintético'!$A$4:$M$4</definedName>
    <definedName name="_xlnm.Print_Area" localSheetId="0">'Orçamento Sintético'!$F$1:$K$11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K6" i="1"/>
  <c r="K7" i="1"/>
  <c r="E12" i="1"/>
</calcChain>
</file>

<file path=xl/sharedStrings.xml><?xml version="1.0" encoding="utf-8"?>
<sst xmlns="http://schemas.openxmlformats.org/spreadsheetml/2006/main" count="25" uniqueCount="23">
  <si>
    <t>Item</t>
  </si>
  <si>
    <t>Descrição</t>
  </si>
  <si>
    <t>Und</t>
  </si>
  <si>
    <t>Quant.</t>
  </si>
  <si>
    <t>Total</t>
  </si>
  <si>
    <t>ORÇAMENTO SESC</t>
  </si>
  <si>
    <t>SERVIÇO</t>
  </si>
  <si>
    <t>ORÇAMENTO - PROPONENTE</t>
  </si>
  <si>
    <t>FORNECIMENTO E INSTALAÇÃO DE MOBILIÁRIO EM MARCENARIA PLANEJADA EM TEÓFILO OTONI</t>
  </si>
  <si>
    <t>TOTAL</t>
  </si>
  <si>
    <t>1.1</t>
  </si>
  <si>
    <r>
      <rPr>
        <b/>
        <sz val="10"/>
        <color rgb="FF000000"/>
        <rFont val="Arial"/>
        <family val="2"/>
      </rPr>
      <t>Condição de pagamento:</t>
    </r>
    <r>
      <rPr>
        <sz val="10"/>
        <color rgb="FF000000"/>
        <rFont val="Arial"/>
        <family val="1"/>
      </rPr>
      <t xml:space="preserve"> 30 dias após emissão da NF e de acordo com o termo de referência</t>
    </r>
  </si>
  <si>
    <r>
      <rPr>
        <b/>
        <sz val="10"/>
        <color rgb="FF000000"/>
        <rFont val="Arial"/>
        <family val="2"/>
      </rPr>
      <t>Prazo de Execução:</t>
    </r>
    <r>
      <rPr>
        <sz val="10"/>
        <color rgb="FF000000"/>
        <rFont val="Arial"/>
        <family val="1"/>
      </rPr>
      <t xml:space="preserve"> </t>
    </r>
  </si>
  <si>
    <r>
      <rPr>
        <b/>
        <sz val="10"/>
        <color rgb="FF000000"/>
        <rFont val="Arial"/>
        <family val="2"/>
      </rPr>
      <t xml:space="preserve">Validade da proposta: </t>
    </r>
    <r>
      <rPr>
        <sz val="10"/>
        <color rgb="FF000000"/>
        <rFont val="Arial"/>
        <family val="1"/>
      </rPr>
      <t>90 dias</t>
    </r>
  </si>
  <si>
    <t xml:space="preserve">45 dias </t>
  </si>
  <si>
    <t>CANCELA - TAG UHF</t>
  </si>
  <si>
    <t>CONJUNTO</t>
  </si>
  <si>
    <t>Preço Unit.</t>
  </si>
  <si>
    <t>FORNECIMENTO DE CONTROLE DE ACESSO DE VEÍCULOS, ATRAVÉS DE CANCELAS - TAG UHF (EQUIPAMENTO CONFORME TERMO DE REFERÊNCIA E CADERNO DE ESPECIFICAÇÕES)</t>
  </si>
  <si>
    <t>1.1.2</t>
  </si>
  <si>
    <t>1..1.1</t>
  </si>
  <si>
    <t>INSTALAÇÃO DE CONTROLE DE ACESSO DE VEÍCULOS, ATRAVÉS DE DUAS CANCELAS - TAG UHF (SERVIÇO CONFORME TERMO DE REFERÊNCIA E CADERNO DE ESPECIFICAÇÕES, INLUINDO VISITA TÉCNICA E MOBILIZAÇÃO)</t>
  </si>
  <si>
    <t>ANEXO V - MODELO DE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</si>
</sst>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6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2"/>
      <name val="Arial"/>
      <family val="1"/>
    </font>
    <font>
      <b/>
      <sz val="12"/>
      <name val="Arial"/>
      <family val="2"/>
    </font>
    <font>
      <sz val="10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8"/>
      <name val="Arial"/>
      <family val="1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theme="0" tint="-0.34998626667073579"/>
      </left>
      <right style="thin">
        <color rgb="FFCCCCCC"/>
      </right>
      <top/>
      <bottom style="thin">
        <color rgb="FFCCCCCC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0" tint="-0.34998626667073579"/>
      </right>
      <top/>
      <bottom style="thin">
        <color theme="2" tint="-0.24994659260841701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/>
      <right/>
      <top style="thin">
        <color indexed="64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4" fontId="7" fillId="0" borderId="0" xfId="1" applyFont="1"/>
    <xf numFmtId="44" fontId="8" fillId="0" borderId="0" xfId="1" applyFont="1"/>
    <xf numFmtId="164" fontId="0" fillId="7" borderId="0" xfId="0" applyNumberFormat="1" applyFill="1"/>
    <xf numFmtId="0" fontId="9" fillId="0" borderId="0" xfId="0" applyFont="1"/>
    <xf numFmtId="0" fontId="6" fillId="6" borderId="6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7" borderId="0" xfId="0" applyFont="1" applyFill="1" applyAlignment="1">
      <alignment horizontal="center" vertical="center" wrapText="1"/>
    </xf>
    <xf numFmtId="164" fontId="9" fillId="7" borderId="4" xfId="0" applyNumberFormat="1" applyFont="1" applyFill="1" applyBorder="1" applyAlignment="1">
      <alignment vertical="center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4" fontId="1" fillId="0" borderId="0" xfId="1" applyFont="1" applyFill="1" applyBorder="1" applyAlignment="1">
      <alignment vertical="top" wrapText="1"/>
    </xf>
    <xf numFmtId="44" fontId="2" fillId="0" borderId="0" xfId="1" applyFont="1" applyFill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44" fontId="9" fillId="0" borderId="7" xfId="1" applyFont="1" applyFill="1" applyBorder="1" applyAlignment="1">
      <alignment horizontal="center" vertical="top" wrapText="1"/>
    </xf>
    <xf numFmtId="44" fontId="2" fillId="0" borderId="7" xfId="1" applyFont="1" applyFill="1" applyBorder="1" applyAlignment="1">
      <alignment vertical="top" wrapText="1"/>
    </xf>
    <xf numFmtId="44" fontId="0" fillId="0" borderId="0" xfId="1" applyFont="1" applyFill="1" applyBorder="1"/>
    <xf numFmtId="0" fontId="9" fillId="6" borderId="3" xfId="0" applyFont="1" applyFill="1" applyBorder="1" applyAlignment="1">
      <alignment horizontal="center" vertical="top" wrapText="1"/>
    </xf>
    <xf numFmtId="0" fontId="6" fillId="6" borderId="8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0" borderId="3" xfId="0" applyFont="1" applyBorder="1"/>
    <xf numFmtId="44" fontId="9" fillId="0" borderId="3" xfId="1" applyFont="1" applyBorder="1"/>
    <xf numFmtId="0" fontId="6" fillId="6" borderId="11" xfId="0" applyFont="1" applyFill="1" applyBorder="1" applyAlignment="1">
      <alignment horizontal="center" vertical="center" wrapText="1"/>
    </xf>
    <xf numFmtId="44" fontId="6" fillId="6" borderId="12" xfId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left" vertical="top" wrapText="1"/>
    </xf>
    <xf numFmtId="0" fontId="13" fillId="0" borderId="0" xfId="0" applyFont="1"/>
    <xf numFmtId="0" fontId="11" fillId="4" borderId="14" xfId="0" applyFont="1" applyFill="1" applyBorder="1" applyAlignment="1">
      <alignment horizontal="left" vertical="top" wrapText="1"/>
    </xf>
    <xf numFmtId="0" fontId="9" fillId="4" borderId="14" xfId="0" applyFont="1" applyFill="1" applyBorder="1" applyAlignment="1">
      <alignment horizontal="left" vertical="top" wrapText="1"/>
    </xf>
    <xf numFmtId="0" fontId="9" fillId="4" borderId="14" xfId="0" applyFont="1" applyFill="1" applyBorder="1" applyAlignment="1">
      <alignment horizontal="center" vertical="top" wrapText="1"/>
    </xf>
    <xf numFmtId="0" fontId="11" fillId="4" borderId="14" xfId="0" applyFont="1" applyFill="1" applyBorder="1" applyAlignment="1">
      <alignment horizontal="center" vertical="top" wrapText="1"/>
    </xf>
    <xf numFmtId="0" fontId="10" fillId="3" borderId="14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10" fillId="3" borderId="14" xfId="0" applyFont="1" applyFill="1" applyBorder="1" applyAlignment="1">
      <alignment horizontal="center" vertical="top" wrapText="1"/>
    </xf>
    <xf numFmtId="44" fontId="6" fillId="3" borderId="14" xfId="1" applyFont="1" applyFill="1" applyBorder="1" applyAlignment="1">
      <alignment horizontal="right" vertical="top" wrapText="1"/>
    </xf>
    <xf numFmtId="44" fontId="2" fillId="8" borderId="1" xfId="1" applyFont="1" applyFill="1" applyBorder="1" applyAlignment="1">
      <alignment vertical="top" wrapText="1"/>
    </xf>
    <xf numFmtId="0" fontId="13" fillId="0" borderId="0" xfId="0" applyFont="1" applyAlignment="1">
      <alignment horizontal="center" vertical="top"/>
    </xf>
    <xf numFmtId="0" fontId="6" fillId="9" borderId="14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right" vertical="top" wrapText="1"/>
    </xf>
    <xf numFmtId="0" fontId="6" fillId="6" borderId="0" xfId="0" applyFont="1" applyFill="1" applyAlignment="1">
      <alignment horizontal="left" vertical="top" wrapText="1"/>
    </xf>
    <xf numFmtId="44" fontId="2" fillId="8" borderId="1" xfId="1" applyFont="1" applyFill="1" applyBorder="1" applyAlignment="1">
      <alignment horizontal="center" vertical="center" wrapText="1"/>
    </xf>
    <xf numFmtId="44" fontId="9" fillId="4" borderId="17" xfId="1" applyFont="1" applyFill="1" applyBorder="1" applyAlignment="1">
      <alignment horizontal="right" vertical="top" wrapText="1"/>
    </xf>
    <xf numFmtId="0" fontId="11" fillId="4" borderId="16" xfId="0" applyFont="1" applyFill="1" applyBorder="1" applyAlignment="1">
      <alignment vertical="center" wrapText="1"/>
    </xf>
    <xf numFmtId="0" fontId="11" fillId="4" borderId="0" xfId="0" applyFont="1" applyFill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44" fontId="9" fillId="4" borderId="14" xfId="1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164" fontId="11" fillId="4" borderId="14" xfId="0" applyNumberFormat="1" applyFont="1" applyFill="1" applyBorder="1" applyAlignment="1">
      <alignment horizontal="center" vertical="center" wrapText="1"/>
    </xf>
    <xf numFmtId="0" fontId="6" fillId="8" borderId="23" xfId="0" applyFont="1" applyFill="1" applyBorder="1" applyAlignment="1">
      <alignment horizontal="center" vertical="center"/>
    </xf>
    <xf numFmtId="0" fontId="6" fillId="8" borderId="24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left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left" vertical="center" wrapText="1"/>
    </xf>
    <xf numFmtId="0" fontId="11" fillId="4" borderId="19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"/>
  <sheetViews>
    <sheetView tabSelected="1" showOutlineSymbols="0" showWhiteSpace="0" view="pageBreakPreview" topLeftCell="F1" zoomScale="85" zoomScaleNormal="85" zoomScaleSheetLayoutView="85" workbookViewId="0">
      <selection activeCell="O26" sqref="O26"/>
    </sheetView>
  </sheetViews>
  <sheetFormatPr defaultRowHeight="15" x14ac:dyDescent="0.2"/>
  <cols>
    <col min="1" max="1" width="7.375" hidden="1" customWidth="1"/>
    <col min="2" max="2" width="38.75" hidden="1" customWidth="1"/>
    <col min="3" max="3" width="11.5" hidden="1" customWidth="1"/>
    <col min="4" max="4" width="59.75" hidden="1" customWidth="1"/>
    <col min="5" max="5" width="19.75" style="25" hidden="1" customWidth="1"/>
    <col min="6" max="6" width="11.25" style="25" customWidth="1"/>
    <col min="7" max="7" width="74.375" style="4" customWidth="1"/>
    <col min="8" max="8" width="13" style="6" customWidth="1"/>
    <col min="9" max="9" width="9.125" style="5" bestFit="1" customWidth="1"/>
    <col min="10" max="10" width="9.125" style="5" customWidth="1"/>
    <col min="11" max="11" width="33.375" style="7" customWidth="1"/>
    <col min="12" max="12" width="14.375" style="9" hidden="1" customWidth="1"/>
    <col min="13" max="13" width="13.125" hidden="1" customWidth="1"/>
  </cols>
  <sheetData>
    <row r="1" spans="1:13" ht="0.75" customHeight="1" x14ac:dyDescent="0.25">
      <c r="A1" s="1"/>
      <c r="B1" s="1"/>
      <c r="C1" s="1"/>
      <c r="D1" s="3" t="s">
        <v>6</v>
      </c>
      <c r="E1" s="20"/>
      <c r="F1" s="20"/>
      <c r="G1" s="44"/>
      <c r="H1" s="34"/>
    </row>
    <row r="2" spans="1:13" ht="61.5" customHeight="1" thickBot="1" x14ac:dyDescent="0.25">
      <c r="A2" s="2"/>
      <c r="B2" s="2"/>
      <c r="C2" s="2"/>
      <c r="D2" s="33" t="s">
        <v>8</v>
      </c>
      <c r="E2" s="21"/>
      <c r="F2" s="21"/>
      <c r="G2" s="63" t="s">
        <v>22</v>
      </c>
      <c r="H2" s="63"/>
      <c r="I2" s="63"/>
      <c r="J2" s="63"/>
      <c r="K2" s="63"/>
    </row>
    <row r="3" spans="1:13" ht="21.75" customHeight="1" thickBot="1" x14ac:dyDescent="0.25">
      <c r="A3" s="64" t="s">
        <v>5</v>
      </c>
      <c r="B3" s="65"/>
      <c r="C3" s="65"/>
      <c r="D3" s="65"/>
      <c r="E3" s="22"/>
      <c r="F3" s="66" t="s">
        <v>7</v>
      </c>
      <c r="G3" s="66"/>
      <c r="H3" s="66"/>
      <c r="I3" s="66"/>
      <c r="J3" s="66"/>
      <c r="K3" s="66"/>
      <c r="L3" s="14"/>
      <c r="M3" s="15"/>
    </row>
    <row r="4" spans="1:13" ht="25.5" customHeight="1" x14ac:dyDescent="0.2">
      <c r="A4" s="66" t="s">
        <v>7</v>
      </c>
      <c r="B4" s="66"/>
      <c r="C4" s="66"/>
      <c r="D4" s="66"/>
      <c r="E4" s="66"/>
      <c r="F4" s="27" t="s">
        <v>0</v>
      </c>
      <c r="G4" s="31" t="s">
        <v>1</v>
      </c>
      <c r="H4" s="16" t="s">
        <v>2</v>
      </c>
      <c r="I4" s="16" t="s">
        <v>3</v>
      </c>
      <c r="J4" s="57" t="s">
        <v>17</v>
      </c>
      <c r="K4" s="32" t="s">
        <v>4</v>
      </c>
      <c r="L4" s="11"/>
      <c r="M4" s="12"/>
    </row>
    <row r="5" spans="1:13" ht="15.75" customHeight="1" x14ac:dyDescent="0.2">
      <c r="A5" s="45"/>
      <c r="B5" s="45"/>
      <c r="C5" s="45"/>
      <c r="D5" s="45"/>
      <c r="E5" s="45"/>
      <c r="F5" s="39" t="s">
        <v>10</v>
      </c>
      <c r="G5" s="39" t="s">
        <v>15</v>
      </c>
      <c r="H5" s="40"/>
      <c r="I5" s="41"/>
      <c r="J5" s="41"/>
      <c r="K5" s="42"/>
      <c r="L5" s="46"/>
      <c r="M5" s="47"/>
    </row>
    <row r="6" spans="1:13" ht="56.25" customHeight="1" x14ac:dyDescent="0.2">
      <c r="A6" s="45"/>
      <c r="B6" s="45"/>
      <c r="C6" s="45"/>
      <c r="D6" s="45"/>
      <c r="E6" s="45"/>
      <c r="F6" s="50" t="s">
        <v>20</v>
      </c>
      <c r="G6" s="53" t="s">
        <v>21</v>
      </c>
      <c r="H6" s="54" t="s">
        <v>6</v>
      </c>
      <c r="I6" s="55">
        <v>1</v>
      </c>
      <c r="J6" s="58"/>
      <c r="K6" s="56">
        <f>I6*J6</f>
        <v>0</v>
      </c>
      <c r="L6" s="46"/>
      <c r="M6" s="47"/>
    </row>
    <row r="7" spans="1:13" ht="78.75" customHeight="1" x14ac:dyDescent="0.2">
      <c r="A7" s="45"/>
      <c r="B7" s="45"/>
      <c r="C7" s="45"/>
      <c r="D7" s="45"/>
      <c r="E7" s="45"/>
      <c r="F7" s="50" t="s">
        <v>19</v>
      </c>
      <c r="G7" s="53" t="s">
        <v>18</v>
      </c>
      <c r="H7" s="54" t="s">
        <v>16</v>
      </c>
      <c r="I7" s="55">
        <v>2</v>
      </c>
      <c r="J7" s="58"/>
      <c r="K7" s="56">
        <f>I7*J7</f>
        <v>0</v>
      </c>
      <c r="L7" s="46"/>
      <c r="M7" s="47"/>
    </row>
    <row r="8" spans="1:13" ht="24.95" customHeight="1" x14ac:dyDescent="0.2">
      <c r="A8" s="35"/>
      <c r="B8" s="36"/>
      <c r="C8" s="37"/>
      <c r="D8" s="38"/>
      <c r="E8" s="49"/>
      <c r="F8" s="67" t="s">
        <v>13</v>
      </c>
      <c r="G8" s="68"/>
      <c r="H8" s="68"/>
      <c r="I8" s="68"/>
      <c r="J8" s="68"/>
      <c r="K8" s="68"/>
      <c r="L8" s="13"/>
      <c r="M8" s="10"/>
    </row>
    <row r="9" spans="1:13" ht="24.95" customHeight="1" x14ac:dyDescent="0.2">
      <c r="A9" s="35"/>
      <c r="B9" s="36"/>
      <c r="C9" s="37"/>
      <c r="D9" s="38"/>
      <c r="E9" s="49"/>
      <c r="F9" s="52" t="s">
        <v>12</v>
      </c>
      <c r="G9" s="51" t="s">
        <v>14</v>
      </c>
      <c r="H9" s="51"/>
      <c r="I9" s="51"/>
      <c r="J9" s="51"/>
      <c r="K9" s="51"/>
      <c r="L9" s="13"/>
      <c r="M9" s="10"/>
    </row>
    <row r="10" spans="1:13" ht="24.95" customHeight="1" x14ac:dyDescent="0.2">
      <c r="A10" s="35"/>
      <c r="B10" s="36"/>
      <c r="C10" s="37"/>
      <c r="D10" s="38"/>
      <c r="E10" s="49"/>
      <c r="F10" s="61" t="s">
        <v>11</v>
      </c>
      <c r="G10" s="62"/>
      <c r="H10" s="62"/>
      <c r="I10" s="62"/>
      <c r="J10" s="62"/>
      <c r="K10" s="62"/>
      <c r="L10" s="13"/>
      <c r="M10" s="10"/>
    </row>
    <row r="11" spans="1:13" ht="27.75" customHeight="1" x14ac:dyDescent="0.2">
      <c r="A11" s="23"/>
      <c r="B11" s="26"/>
      <c r="C11" s="28"/>
      <c r="D11" s="29"/>
      <c r="E11" s="30"/>
      <c r="F11" s="24"/>
      <c r="G11" s="17"/>
      <c r="H11" s="18"/>
      <c r="I11" s="59" t="s">
        <v>9</v>
      </c>
      <c r="J11" s="60"/>
      <c r="K11" s="48">
        <f>SUM(K6+K7)</f>
        <v>0</v>
      </c>
    </row>
    <row r="12" spans="1:13" ht="15.75" x14ac:dyDescent="0.25">
      <c r="A12" s="24"/>
      <c r="B12" s="17"/>
      <c r="C12" s="18"/>
      <c r="D12" s="19"/>
      <c r="E12" s="43" t="e">
        <f>SUM(E11:E11,#REF!,#REF!,#REF!,#REF!,#REF!,#REF!,#REF!,#REF!,#REF!,#REF!,#REF!,#REF!,#REF!,#REF!,#REF!,#REF!,#REF!,#REF!,#REF!,#REF!,#REF!)</f>
        <v>#REF!</v>
      </c>
      <c r="K12" s="8"/>
    </row>
    <row r="13" spans="1:13" ht="15.75" x14ac:dyDescent="0.25">
      <c r="K13" s="8"/>
    </row>
    <row r="14" spans="1:13" ht="15.75" x14ac:dyDescent="0.25">
      <c r="K14" s="8"/>
    </row>
  </sheetData>
  <autoFilter ref="A4:M4" xr:uid="{00000000-0009-0000-0000-000000000000}"/>
  <mergeCells count="7">
    <mergeCell ref="I11:J11"/>
    <mergeCell ref="F10:K10"/>
    <mergeCell ref="G2:K2"/>
    <mergeCell ref="A3:D3"/>
    <mergeCell ref="F3:K3"/>
    <mergeCell ref="A4:E4"/>
    <mergeCell ref="F8:K8"/>
  </mergeCells>
  <phoneticPr fontId="12" type="noConversion"/>
  <pageMargins left="0.5" right="0.5" top="1" bottom="1" header="0.5" footer="0.5"/>
  <pageSetup paperSize="9" scale="83" fitToHeight="0" orientation="landscape" r:id="rId1"/>
  <headerFooter>
    <oddHeader>&amp;L &amp;CSesc-MG
CNPJ: 03.643.856/0001-73 &amp;R</oddHeader>
    <oddFooter>&amp;L &amp;CRua dos Tupinambás Andar - Centro - Belo Horizonte / MG
 /julieteoliveira@sescmg.com.br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Samuel Coelho dos Santos</cp:lastModifiedBy>
  <cp:revision>0</cp:revision>
  <cp:lastPrinted>2024-04-26T16:38:58Z</cp:lastPrinted>
  <dcterms:created xsi:type="dcterms:W3CDTF">2022-10-21T11:38:52Z</dcterms:created>
  <dcterms:modified xsi:type="dcterms:W3CDTF">2024-04-26T16:39:02Z</dcterms:modified>
</cp:coreProperties>
</file>